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1" i="1"/>
  <c r="E21"/>
  <c r="D21"/>
  <c r="E19"/>
  <c r="E18"/>
  <c r="D18"/>
  <c r="F18" s="1"/>
  <c r="E15"/>
  <c r="E16" s="1"/>
  <c r="D15"/>
  <c r="F15" s="1"/>
  <c r="E13"/>
  <c r="E12"/>
  <c r="D12"/>
  <c r="F12" s="1"/>
  <c r="F10"/>
  <c r="E10"/>
  <c r="D10"/>
  <c r="F9"/>
  <c r="E9"/>
  <c r="D9"/>
  <c r="F7"/>
  <c r="E7"/>
  <c r="D7"/>
  <c r="F6"/>
  <c r="E6"/>
  <c r="D6"/>
  <c r="F4"/>
  <c r="F5"/>
  <c r="D5"/>
  <c r="E5"/>
  <c r="F3"/>
  <c r="D19" l="1"/>
  <c r="F19" s="1"/>
  <c r="D16"/>
  <c r="F16" s="1"/>
  <c r="D13"/>
  <c r="F13" s="1"/>
</calcChain>
</file>

<file path=xl/sharedStrings.xml><?xml version="1.0" encoding="utf-8"?>
<sst xmlns="http://schemas.openxmlformats.org/spreadsheetml/2006/main" count="25" uniqueCount="20">
  <si>
    <t>Vehicles-Block</t>
  </si>
  <si>
    <t>Car-B</t>
  </si>
  <si>
    <t>Car-A</t>
  </si>
  <si>
    <t>Total</t>
  </si>
  <si>
    <t>Amount Rs. in Lacs</t>
  </si>
  <si>
    <t>WDV as on 1-4-2016</t>
  </si>
  <si>
    <t>New Purchase</t>
  </si>
  <si>
    <t>F.Year2016-17</t>
  </si>
  <si>
    <t>Dep</t>
  </si>
  <si>
    <t>F.Year2017-18</t>
  </si>
  <si>
    <t>F.Year2018-19</t>
  </si>
  <si>
    <t>F.Year2019-20</t>
  </si>
  <si>
    <t>F.Year2020-21</t>
  </si>
  <si>
    <t>WDV as on 31-03-2020</t>
  </si>
  <si>
    <t>WDV as on 31-03-2021</t>
  </si>
  <si>
    <t>WDV as on 31-03-2019</t>
  </si>
  <si>
    <t>WDV as on 31-03-2018</t>
  </si>
  <si>
    <t>WDV as on 31-03-2017</t>
  </si>
  <si>
    <t>Total Dep Claimed</t>
  </si>
  <si>
    <t>Insurance Claim Received on account of theft of car-during F.Year 2021-22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</si>
</sst>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2" fontId="0" fillId="0" borderId="0" xfId="0" applyNumberFormat="1"/>
    <xf numFmtId="9" fontId="0" fillId="0" borderId="0" xfId="0" applyNumberFormat="1"/>
    <xf numFmtId="0" fontId="1" fillId="0" borderId="0" xfId="0" applyFont="1" applyAlignment="1">
      <alignment wrapText="1"/>
    </xf>
    <xf numFmtId="0" fontId="2" fillId="0" borderId="0" xfId="0" applyFont="1"/>
    <xf numFmtId="2" fontId="2" fillId="0" borderId="0" xfId="0" applyNumberFormat="1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D2" sqref="D2:F2"/>
    </sheetView>
  </sheetViews>
  <sheetFormatPr defaultRowHeight="15"/>
  <sheetData>
    <row r="1" spans="1:6">
      <c r="C1" s="1" t="s">
        <v>0</v>
      </c>
      <c r="E1" t="s">
        <v>4</v>
      </c>
    </row>
    <row r="2" spans="1:6">
      <c r="D2" s="1" t="s">
        <v>2</v>
      </c>
      <c r="E2" s="1" t="s">
        <v>1</v>
      </c>
      <c r="F2" s="1" t="s">
        <v>3</v>
      </c>
    </row>
    <row r="3" spans="1:6">
      <c r="B3" t="s">
        <v>5</v>
      </c>
      <c r="D3" s="2">
        <v>3</v>
      </c>
      <c r="E3">
        <v>0</v>
      </c>
      <c r="F3" s="2">
        <f>D3+E3</f>
        <v>3</v>
      </c>
    </row>
    <row r="4" spans="1:6">
      <c r="B4" t="s">
        <v>6</v>
      </c>
      <c r="D4">
        <v>0</v>
      </c>
      <c r="E4">
        <v>20</v>
      </c>
      <c r="F4" s="2">
        <f t="shared" ref="F4:F10" si="0">D4+E4</f>
        <v>20</v>
      </c>
    </row>
    <row r="5" spans="1:6">
      <c r="B5" t="s">
        <v>3</v>
      </c>
      <c r="D5" s="2">
        <f>SUM(D3:D4)</f>
        <v>3</v>
      </c>
      <c r="E5">
        <f>SUM(E3:E4)</f>
        <v>20</v>
      </c>
      <c r="F5" s="2">
        <f t="shared" si="0"/>
        <v>23</v>
      </c>
    </row>
    <row r="6" spans="1:6" ht="30">
      <c r="A6" s="4" t="s">
        <v>7</v>
      </c>
      <c r="B6" t="s">
        <v>8</v>
      </c>
      <c r="C6" s="3">
        <v>0.15</v>
      </c>
      <c r="D6">
        <f>D5*15/100</f>
        <v>0.45</v>
      </c>
      <c r="E6">
        <f>E5*15/100</f>
        <v>3</v>
      </c>
      <c r="F6" s="2">
        <f t="shared" si="0"/>
        <v>3.45</v>
      </c>
    </row>
    <row r="7" spans="1:6" ht="45">
      <c r="B7" s="4" t="s">
        <v>17</v>
      </c>
      <c r="D7" s="2">
        <f>D5-D6</f>
        <v>2.5499999999999998</v>
      </c>
      <c r="E7" s="2">
        <f>E5-E6</f>
        <v>17</v>
      </c>
      <c r="F7" s="2">
        <f t="shared" si="0"/>
        <v>19.55</v>
      </c>
    </row>
    <row r="8" spans="1:6">
      <c r="F8" s="2"/>
    </row>
    <row r="9" spans="1:6" ht="30">
      <c r="A9" s="4" t="s">
        <v>9</v>
      </c>
      <c r="B9" t="s">
        <v>8</v>
      </c>
      <c r="C9" s="3">
        <v>0.15</v>
      </c>
      <c r="D9">
        <f>D7*15/100</f>
        <v>0.38250000000000001</v>
      </c>
      <c r="E9">
        <f>E7*15/100</f>
        <v>2.5499999999999998</v>
      </c>
      <c r="F9" s="2">
        <f t="shared" si="0"/>
        <v>2.9324999999999997</v>
      </c>
    </row>
    <row r="10" spans="1:6" ht="45">
      <c r="B10" s="4" t="s">
        <v>16</v>
      </c>
      <c r="D10" s="2">
        <f>D7-D9</f>
        <v>2.1675</v>
      </c>
      <c r="E10" s="2">
        <f>E7-E9</f>
        <v>14.45</v>
      </c>
      <c r="F10" s="2">
        <f t="shared" si="0"/>
        <v>16.6175</v>
      </c>
    </row>
    <row r="12" spans="1:6" ht="30">
      <c r="A12" s="4" t="s">
        <v>10</v>
      </c>
      <c r="B12" t="s">
        <v>8</v>
      </c>
      <c r="C12" s="3">
        <v>0.15</v>
      </c>
      <c r="D12">
        <f>D10*15/100</f>
        <v>0.32512500000000005</v>
      </c>
      <c r="E12">
        <f>E10*15/100</f>
        <v>2.1675</v>
      </c>
      <c r="F12" s="2">
        <f t="shared" ref="F12:F13" si="1">D12+E12</f>
        <v>2.4926249999999999</v>
      </c>
    </row>
    <row r="13" spans="1:6" ht="45">
      <c r="B13" s="4" t="s">
        <v>15</v>
      </c>
      <c r="D13" s="2">
        <f>D10-D12</f>
        <v>1.8423749999999999</v>
      </c>
      <c r="E13" s="2">
        <f>E10-E12</f>
        <v>12.282499999999999</v>
      </c>
      <c r="F13" s="2">
        <f t="shared" si="1"/>
        <v>14.124874999999999</v>
      </c>
    </row>
    <row r="15" spans="1:6" ht="30">
      <c r="A15" s="4" t="s">
        <v>11</v>
      </c>
      <c r="B15" t="s">
        <v>8</v>
      </c>
      <c r="C15" s="3">
        <v>0.15</v>
      </c>
      <c r="D15">
        <f>D13*15/100</f>
        <v>0.27635624999999997</v>
      </c>
      <c r="E15">
        <f>E13*15/100</f>
        <v>1.8423749999999999</v>
      </c>
      <c r="F15" s="2">
        <f t="shared" ref="F15:F16" si="2">D15+E15</f>
        <v>2.1187312499999997</v>
      </c>
    </row>
    <row r="16" spans="1:6" ht="45">
      <c r="B16" s="4" t="s">
        <v>13</v>
      </c>
      <c r="D16" s="2">
        <f>D13-D15</f>
        <v>1.56601875</v>
      </c>
      <c r="E16" s="2">
        <f>E13-E15</f>
        <v>10.440124999999998</v>
      </c>
      <c r="F16" s="2">
        <f t="shared" si="2"/>
        <v>12.006143749999998</v>
      </c>
    </row>
    <row r="18" spans="1:6" ht="30">
      <c r="A18" s="4" t="s">
        <v>12</v>
      </c>
      <c r="B18" t="s">
        <v>8</v>
      </c>
      <c r="C18" s="3">
        <v>0.15</v>
      </c>
      <c r="D18">
        <f>D16*15/100</f>
        <v>0.2349028125</v>
      </c>
      <c r="E18">
        <f>E16*15/100</f>
        <v>1.5660187499999998</v>
      </c>
      <c r="F18" s="2">
        <f t="shared" ref="F18:F19" si="3">D18+E18</f>
        <v>1.8009215624999997</v>
      </c>
    </row>
    <row r="19" spans="1:6" ht="45">
      <c r="B19" s="4" t="s">
        <v>14</v>
      </c>
      <c r="D19" s="2">
        <f>D16-D18</f>
        <v>1.3311159374999999</v>
      </c>
      <c r="E19" s="7">
        <f>E16-E18</f>
        <v>8.8741062499999988</v>
      </c>
      <c r="F19" s="2">
        <f t="shared" si="3"/>
        <v>10.205222187499999</v>
      </c>
    </row>
    <row r="21" spans="1:6" ht="15.75">
      <c r="A21" s="5" t="s">
        <v>18</v>
      </c>
      <c r="D21" s="6">
        <f>D6+D9+D12+D15+D18</f>
        <v>1.6688840625000001</v>
      </c>
      <c r="E21" s="6">
        <f>E6+E9+E12+E15+E18</f>
        <v>11.125893749999999</v>
      </c>
      <c r="F21" s="6">
        <f>F6+F9+F12+F15+F18</f>
        <v>12.7947778125</v>
      </c>
    </row>
    <row r="22" spans="1:6" ht="150">
      <c r="A22" s="4" t="s">
        <v>19</v>
      </c>
      <c r="D22">
        <v>0</v>
      </c>
      <c r="E22" s="7">
        <v>12</v>
      </c>
      <c r="F22" s="2">
        <v>12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2022-06-02T11:37:22Z</cp:lastPrinted>
  <dcterms:created xsi:type="dcterms:W3CDTF">2022-06-02T11:22:26Z</dcterms:created>
  <dcterms:modified xsi:type="dcterms:W3CDTF">2022-06-02T11:54:31Z</dcterms:modified>
</cp:coreProperties>
</file>